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CUENCA\"/>
    </mc:Choice>
  </mc:AlternateContent>
  <xr:revisionPtr revIDLastSave="0" documentId="8_{B12D4B6E-A9A9-41D8-967C-C964B9C81D9D}" xr6:coauthVersionLast="47" xr6:coauthVersionMax="47" xr10:uidLastSave="{00000000-0000-0000-0000-000000000000}"/>
  <bookViews>
    <workbookView xWindow="1030" yWindow="1030" windowWidth="28790" windowHeight="15470" xr2:uid="{C48CD90A-C5E1-48BB-A940-705F1E61173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<sst xmlns="http://schemas.openxmlformats.org/spreadsheetml/2006/main" count="292" uniqueCount="220">
  <si>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</si>
  <si>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</si>
  <si>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</si>
  <si>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</si>
  <si>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</si>
  <si>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</si>
  <si>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</si>
  <si>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</si>
  <si>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</si>
  <si>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</si>
  <si>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</si>
  <si>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</si>
  <si>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</si>
  <si>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</si>
  <si>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MOTILLA DEL PALANCAR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</si>
  <si>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</si>
  <si>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</si>
  <si>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</si>
  <si>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</si>
  <si>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</si>
  <si>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</si>
  <si>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</si>
  <si>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</si>
  <si>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</si>
  <si>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</si>
  <si>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</si>
  <si>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</si>
  <si>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</si>
  <si>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</si>
  <si>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</si>
  <si>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</si>
  <si>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</si>
  <si>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</si>
  <si>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</si>
  <si>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</si>
  <si>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</si>
  <si>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Alarcón</t>
  </si>
  <si>
    <t>Almodóvar del Pinar</t>
  </si>
  <si>
    <t>Barchín del Hoyo</t>
  </si>
  <si>
    <t>Buenache de Alarcón</t>
  </si>
  <si>
    <t>Campillo de Altobuey</t>
  </si>
  <si>
    <t>Casasimarro</t>
  </si>
  <si>
    <t>Castillejo de Iniesta</t>
  </si>
  <si>
    <t>Chumillas</t>
  </si>
  <si>
    <t>Enguídanos</t>
  </si>
  <si>
    <t>Gabaldón</t>
  </si>
  <si>
    <t>Graja de Iniesta</t>
  </si>
  <si>
    <t>Herrumblar, El</t>
  </si>
  <si>
    <t>Hontecillas</t>
  </si>
  <si>
    <t>Iniesta</t>
  </si>
  <si>
    <t>Ledaña</t>
  </si>
  <si>
    <t>Minglanilla</t>
  </si>
  <si>
    <t>Monteagudo de las Salinas</t>
  </si>
  <si>
    <t>Motilla del Palancar</t>
  </si>
  <si>
    <t>Olmeda del Rey</t>
  </si>
  <si>
    <t>Olmedilla de Alarcón</t>
  </si>
  <si>
    <t>Paracuellos</t>
  </si>
  <si>
    <t>Peral, El</t>
  </si>
  <si>
    <t>Pesquera, La</t>
  </si>
  <si>
    <t>Picazo, El</t>
  </si>
  <si>
    <t>Piqueras del Castillo</t>
  </si>
  <si>
    <t>Pozorrubielos de la Mancha</t>
  </si>
  <si>
    <t>Puebla del Salvador</t>
  </si>
  <si>
    <t>Quintanar del Rey</t>
  </si>
  <si>
    <t>Solera de Gabaldón</t>
  </si>
  <si>
    <t>Tébar</t>
  </si>
  <si>
    <t>Valhermoso de la Fuente</t>
  </si>
  <si>
    <t>Valverdejo</t>
  </si>
  <si>
    <t>Villagarcía del Llano</t>
  </si>
  <si>
    <t>Villalpardo</t>
  </si>
  <si>
    <t>Villanueva de la Jara</t>
  </si>
  <si>
    <t>Villarta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</si>
  <si>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</si>
  <si>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</si>
  <si>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</si>
  <si>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</si>
  <si>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</si>
  <si>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</si>
  <si>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</si>
  <si>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</si>
  <si>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</si>
  <si>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</si>
  <si>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</si>
  <si>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</si>
  <si>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</si>
  <si>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</si>
  <si>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</si>
  <si>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</si>
  <si>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</si>
  <si>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</si>
  <si>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</si>
  <si>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</si>
  <si>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</si>
  <si>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</si>
  <si>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</si>
  <si>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</si>
  <si>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</si>
  <si>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</si>
  <si>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Ecuador</t>
  </si>
  <si>
    <t>Bulgaria</t>
  </si>
  <si>
    <t>Paraguay</t>
  </si>
  <si>
    <t>Ucrania</t>
  </si>
  <si>
    <t>Peru</t>
  </si>
  <si>
    <t>Honduras</t>
  </si>
  <si>
    <t>México</t>
  </si>
  <si>
    <t>Venezuela</t>
  </si>
  <si>
    <t>Republica Dominicana</t>
  </si>
  <si>
    <t>Senegal</t>
  </si>
  <si>
    <t>Brasil</t>
  </si>
  <si>
    <t>China</t>
  </si>
  <si>
    <t>Pakistan</t>
  </si>
  <si>
    <t>Otros paises de Europa</t>
  </si>
  <si>
    <t>Bolivia</t>
  </si>
  <si>
    <t>Portugal</t>
  </si>
  <si>
    <t>Argentina</t>
  </si>
  <si>
    <t>Lituania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</si>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</sst>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1D7029D-34D8-499A-B1A6-FE18AAD9B798}"/>
    <cellStyle name="Normal" xfId="0" builtinId="0"/>
    <cellStyle name="Normal 2" xfId="1" xr:uid="{D9DC503D-63A0-4695-942C-4A8FC4B1B1B4}"/>
    <cellStyle name="Porcentaje 2" xfId="2" xr:uid="{C5C308DC-CAA9-4CBE-A938-D9E9650FB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85-4A27-9581-073D436655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85-4A27-9581-073D436655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85-4A27-9581-073D436655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485-4A27-9581-073D4366556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485-4A27-9581-073D4366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37449</c:v>
              </c:pt>
              <c:pt idx="1">
                <c:v>37828</c:v>
              </c:pt>
              <c:pt idx="2">
                <c:v>38396</c:v>
              </c:pt>
              <c:pt idx="3">
                <c:v>39138</c:v>
              </c:pt>
              <c:pt idx="4">
                <c:v>39268</c:v>
              </c:pt>
              <c:pt idx="5">
                <c:v>39227</c:v>
              </c:pt>
              <c:pt idx="6">
                <c:v>40210</c:v>
              </c:pt>
              <c:pt idx="7">
                <c:v>40655</c:v>
              </c:pt>
              <c:pt idx="8">
                <c:v>40752</c:v>
              </c:pt>
              <c:pt idx="9">
                <c:v>41010</c:v>
              </c:pt>
              <c:pt idx="10" formatCode="#,##0">
                <c:v>40605</c:v>
              </c:pt>
              <c:pt idx="11" formatCode="#,##0">
                <c:v>39469</c:v>
              </c:pt>
              <c:pt idx="12" formatCode="#,##0">
                <c:v>38319</c:v>
              </c:pt>
              <c:pt idx="13" formatCode="#,##0">
                <c:v>37723</c:v>
              </c:pt>
              <c:pt idx="14" formatCode="#,##0">
                <c:v>37076</c:v>
              </c:pt>
              <c:pt idx="15" formatCode="#,##0">
                <c:v>36825</c:v>
              </c:pt>
              <c:pt idx="16" formatCode="#,##0">
                <c:v>36704</c:v>
              </c:pt>
              <c:pt idx="17" formatCode="#,##0">
                <c:v>36547</c:v>
              </c:pt>
              <c:pt idx="18" formatCode="#,##0">
                <c:v>36733</c:v>
              </c:pt>
              <c:pt idx="19" formatCode="#,##0">
                <c:v>36582</c:v>
              </c:pt>
              <c:pt idx="20" formatCode="#,##0">
                <c:v>36771</c:v>
              </c:pt>
              <c:pt idx="21" formatCode="#,##0">
                <c:v>37613</c:v>
              </c:pt>
              <c:pt idx="22" formatCode="#,##0">
                <c:v>37841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90-4D6C-8368-516774D5D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A4C-4C51-B394-C0E486C65F4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A4C-4C51-B394-C0E486C65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D7-4B40-B123-FBA698889A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D7-4B40-B123-FBA698889A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D7-4B40-B123-FBA698889A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7D7-4B40-B123-FBA698889A2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7D7-4B40-B123-FBA698889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EA-4B79-A4B5-17F4CD991E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EA-4B79-A4B5-17F4CD991E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EA-4B79-A4B5-17F4CD991E4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4EA-4B79-A4B5-17F4CD991E4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4EA-4B79-A4B5-17F4CD991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B1-4DCF-B386-DD192E0DEF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B1-4DCF-B386-DD192E0DEFA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B1-4DCF-B386-DD192E0DEFA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B1-4DCF-B386-DD192E0DEF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4B1-4DCF-B386-DD192E0D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A1-4152-A4DA-81E5FF7260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A1-4152-A4DA-81E5FF7260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A1-4152-A4DA-81E5FF7260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A1-4152-A4DA-81E5FF72602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A1-4152-A4DA-81E5FF72602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A1-4152-A4DA-81E5FF7260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4A1-4152-A4DA-81E5FF726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70B12B-CC41-4232-9E5D-54F84757C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2368FE-3644-44AF-BE4D-D6EDBE064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93A58B-F6F0-4496-89A2-9B8442F9D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E1E66C-9353-4178-AC97-2F88BB28E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BF72256-27DA-4AFB-9C64-90E2FCECC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2D5AB6-3D0E-4ADE-8AB2-6A98B19AA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D35A9D2-FBA4-4C8F-8362-911F17D60B7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08C3935-2825-462A-BCE3-ED64627EF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2B0E5B3-BB95-4400-8CAF-2A3D8DC2F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C47256-C918-4F0D-BC65-E72DA6059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55BCC08-B3B4-476F-9CFD-1C068234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F05D6AC-CB67-47E4-9E56-D3A733D08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D6A9F68-8C3B-485B-8F20-79DBFF009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9C7E569-3694-4912-9E04-B3CD98E0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1242F2-2F6D-4CC3-A88A-07E6697CC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1EF2CCE-03C5-4C06-BB6C-F0E294EDF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E2B55AA-668D-46C4-A4CE-6E32C33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83CEF88-185C-4962-AF5B-5A4C769CD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BC011DF-4CEF-4085-9F9C-93B8E3F44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4E26985-4020-4E6F-B876-9D6AD27E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829FAF-FE26-452B-8BD8-F3199FBA8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2C58B-15B4-468A-B8D7-98402AD28C8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MOTILLA DEL PALANCAR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746BA94-FACC-416D-B3DE-D8F518C03BFE}"/>
    <hyperlink ref="B14:C14" location="Municipios!A1" display="Municipios" xr:uid="{A1924B54-F463-49DA-BEE9-FAF45BB40E86}"/>
    <hyperlink ref="B16:C16" location="'Datos Demograficos'!A1" display="Datos Demograficos" xr:uid="{FE75361C-4847-4CE8-8375-12745482F48C}"/>
    <hyperlink ref="B18:C18" location="Nacionalidades!A1" display="Nacionalidades" xr:uid="{20E01D8A-63D1-4A25-8577-0F89205416DD}"/>
    <hyperlink ref="H18:I18" location="Trabajo!A1" display="Trabajo" xr:uid="{E8B4158E-1C07-4998-B7BF-763F218590EF}"/>
    <hyperlink ref="E12:F12" location="'Datos Economicos'!A1" display="Datos Económicos" xr:uid="{EF35A717-3E82-4724-9CD2-7C50E3D2EB9A}"/>
    <hyperlink ref="E14" location="Trafico!A1" display="Tráfico" xr:uid="{E91355CD-FC03-4AC8-B52E-08AEDA5419B5}"/>
    <hyperlink ref="E16:F16" location="'Plazas Turisticas'!A1" display="Plazas Turisticas" xr:uid="{65AA8ECF-E5FF-4ADB-A0EB-742DDBACDCD7}"/>
    <hyperlink ref="E18:F18" location="Bancos!A1" display="Bancos" xr:uid="{C1088C95-52EA-486A-85DF-5F6E0C774C52}"/>
    <hyperlink ref="H12" location="Presupuestos!A1" display="Presupuestos" xr:uid="{AC0192F8-CE28-4916-A1A8-02C880C1F423}"/>
    <hyperlink ref="H14" location="'Datos Catastrales'!A1" display="Datos Catastrales" xr:uid="{4BD8271A-3C13-4757-BEE0-A4F7A567D751}"/>
    <hyperlink ref="H16:I16" location="Hacienda!A1" display="Hacienda" xr:uid="{BB0EEAD9-E4C7-4D79-8E99-46240C43F31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221F-EF7A-492E-8830-1A0AD2E397B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127</v>
      </c>
      <c r="C14" s="101" t="s">
        <v>12</v>
      </c>
      <c r="D14" s="101" t="s">
        <v>167</v>
      </c>
      <c r="E14" s="101" t="s">
        <v>168</v>
      </c>
      <c r="F14" s="101" t="s">
        <v>169</v>
      </c>
      <c r="G14" s="102" t="s">
        <v>170</v>
      </c>
      <c r="H14" s="23"/>
    </row>
    <row r="15" spans="1:8" ht="33" customHeight="1" thickBot="1" x14ac:dyDescent="0.35">
      <c r="A15" s="20"/>
      <c r="B15" s="117">
        <v>54</v>
      </c>
      <c r="C15" s="115">
        <v>22</v>
      </c>
      <c r="D15" s="115">
        <v>0</v>
      </c>
      <c r="E15" s="115">
        <v>12</v>
      </c>
      <c r="F15" s="115">
        <v>0</v>
      </c>
      <c r="G15" s="116">
        <v>20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172</v>
      </c>
      <c r="F20" s="129">
        <v>1609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173</v>
      </c>
      <c r="F22" s="130">
        <v>4.2777763007470819E-2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174</v>
      </c>
      <c r="F24" s="129">
        <v>15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175</v>
      </c>
      <c r="F26" s="130">
        <v>0.41666666666666669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1A0BF02-5DDD-437D-AF9D-06B46B8165E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16D7-B824-40E1-B750-8363049BFA3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178</v>
      </c>
      <c r="C15" s="132" t="s">
        <v>179</v>
      </c>
      <c r="D15" s="132" t="s">
        <v>180</v>
      </c>
      <c r="E15" s="132" t="s">
        <v>181</v>
      </c>
      <c r="F15" s="132" t="s">
        <v>182</v>
      </c>
      <c r="G15" s="132" t="s">
        <v>183</v>
      </c>
      <c r="H15" s="132" t="s">
        <v>184</v>
      </c>
      <c r="I15" s="132" t="s">
        <v>185</v>
      </c>
      <c r="J15" s="132" t="s">
        <v>186</v>
      </c>
      <c r="K15" s="133" t="s">
        <v>187</v>
      </c>
      <c r="L15" s="134"/>
    </row>
    <row r="16" spans="1:12" ht="32.25" customHeight="1" thickBot="1" x14ac:dyDescent="0.35">
      <c r="A16" s="20"/>
      <c r="B16" s="135">
        <v>14114.439109999999</v>
      </c>
      <c r="C16" s="136">
        <v>3415.3584600000004</v>
      </c>
      <c r="D16" s="136">
        <v>9595.9030599999987</v>
      </c>
      <c r="E16" s="136">
        <v>12202.378049999999</v>
      </c>
      <c r="F16" s="136">
        <v>821.45074999999997</v>
      </c>
      <c r="G16" s="136">
        <v>277.64999999999998</v>
      </c>
      <c r="H16" s="136">
        <v>4071.2261500000009</v>
      </c>
      <c r="I16" s="136">
        <v>18.100000000000001</v>
      </c>
      <c r="J16" s="136">
        <v>3.1219999999999999</v>
      </c>
      <c r="K16" s="137">
        <v>44519.627579999993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189</v>
      </c>
      <c r="C19" s="132" t="s">
        <v>190</v>
      </c>
      <c r="D19" s="132" t="s">
        <v>191</v>
      </c>
      <c r="E19" s="132" t="s">
        <v>192</v>
      </c>
      <c r="F19" s="132" t="s">
        <v>193</v>
      </c>
      <c r="G19" s="132" t="s">
        <v>184</v>
      </c>
      <c r="H19" s="132" t="s">
        <v>185</v>
      </c>
      <c r="I19" s="132" t="s">
        <v>186</v>
      </c>
      <c r="J19" s="132" t="s">
        <v>194</v>
      </c>
      <c r="L19" s="23"/>
    </row>
    <row r="20" spans="1:12" ht="32.25" customHeight="1" thickBot="1" x14ac:dyDescent="0.35">
      <c r="A20" s="20"/>
      <c r="B20" s="135">
        <v>16563.97681</v>
      </c>
      <c r="C20" s="136">
        <v>12106.918210000002</v>
      </c>
      <c r="D20" s="136">
        <v>47.98959</v>
      </c>
      <c r="E20" s="136">
        <v>2561.1395400000001</v>
      </c>
      <c r="F20" s="136">
        <v>11685.011840000001</v>
      </c>
      <c r="G20" s="136">
        <v>359.76</v>
      </c>
      <c r="H20" s="136">
        <v>18.024999999999999</v>
      </c>
      <c r="I20" s="136">
        <v>967.50302000000011</v>
      </c>
      <c r="J20" s="137">
        <v>44387.155479999994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196</v>
      </c>
      <c r="C23" s="103" t="s">
        <v>197</v>
      </c>
      <c r="D23" s="103" t="s">
        <v>198</v>
      </c>
      <c r="E23" s="103" t="s">
        <v>199</v>
      </c>
      <c r="F23" s="103" t="s">
        <v>200</v>
      </c>
      <c r="G23" s="103" t="s">
        <v>201</v>
      </c>
      <c r="H23" s="104" t="s">
        <v>194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11409.695889999999</v>
      </c>
      <c r="C24" s="136">
        <v>7808.9917399999986</v>
      </c>
      <c r="D24" s="136">
        <v>10561.808759999998</v>
      </c>
      <c r="E24" s="136">
        <v>3480.0003900000002</v>
      </c>
      <c r="F24" s="136">
        <v>10130.46689</v>
      </c>
      <c r="G24" s="136">
        <v>996.19181000000003</v>
      </c>
      <c r="H24" s="137">
        <v>44387.155479999987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289DC65-1E0C-49D2-B509-987DA2E1E86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8C760-EF9D-4435-B1B0-79F1D1E87E3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203</v>
      </c>
      <c r="C14" s="147"/>
      <c r="D14" s="147"/>
      <c r="E14" s="147"/>
      <c r="F14" s="148"/>
      <c r="I14" s="146" t="s">
        <v>204</v>
      </c>
      <c r="J14" s="148"/>
      <c r="K14" s="23"/>
    </row>
    <row r="15" spans="1:11" ht="51" customHeight="1" x14ac:dyDescent="0.3">
      <c r="A15" s="20"/>
      <c r="B15" s="100" t="s">
        <v>205</v>
      </c>
      <c r="C15" s="149">
        <v>42631</v>
      </c>
      <c r="E15" s="150" t="s">
        <v>206</v>
      </c>
      <c r="F15" s="151">
        <v>36232</v>
      </c>
      <c r="G15" s="20"/>
      <c r="I15" s="100" t="s">
        <v>207</v>
      </c>
      <c r="J15" s="149">
        <v>155394</v>
      </c>
      <c r="K15" s="23"/>
    </row>
    <row r="16" spans="1:11" ht="51" customHeight="1" x14ac:dyDescent="0.3">
      <c r="A16" s="20"/>
      <c r="B16" s="150" t="s">
        <v>208</v>
      </c>
      <c r="C16" s="152">
        <v>1562054.2433599997</v>
      </c>
      <c r="E16" s="150" t="s">
        <v>209</v>
      </c>
      <c r="F16" s="153">
        <v>1728.9143999999999</v>
      </c>
      <c r="G16" s="20"/>
      <c r="I16" s="150" t="s">
        <v>210</v>
      </c>
      <c r="J16" s="152">
        <v>279575</v>
      </c>
      <c r="K16" s="23"/>
    </row>
    <row r="17" spans="1:13" ht="51" customHeight="1" thickBot="1" x14ac:dyDescent="0.35">
      <c r="A17" s="20"/>
      <c r="B17" s="150" t="s">
        <v>211</v>
      </c>
      <c r="C17" s="152">
        <v>1161239.8879999996</v>
      </c>
      <c r="E17" s="150" t="s">
        <v>212</v>
      </c>
      <c r="F17" s="153">
        <v>573.38570000000004</v>
      </c>
      <c r="G17" s="20"/>
      <c r="I17" s="154" t="s">
        <v>213</v>
      </c>
      <c r="J17" s="155">
        <v>224794.79999999993</v>
      </c>
      <c r="K17" s="23"/>
    </row>
    <row r="18" spans="1:13" ht="51" customHeight="1" thickBot="1" x14ac:dyDescent="0.35">
      <c r="A18" s="20"/>
      <c r="B18" s="154" t="s">
        <v>214</v>
      </c>
      <c r="C18" s="156">
        <v>400814.35513999994</v>
      </c>
      <c r="D18" s="157"/>
      <c r="E18" s="154" t="s">
        <v>215</v>
      </c>
      <c r="F18" s="158">
        <v>1155.5286999999998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87572CE-19D1-4777-8580-A67D1CBE703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C5A0-CAB3-43C9-9DB2-8903A203FA8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217</v>
      </c>
      <c r="E15" s="53">
        <v>17810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218</v>
      </c>
      <c r="E17" s="53">
        <v>1701.7775648512072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13154.89313082538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219</v>
      </c>
      <c r="D21" s="80"/>
      <c r="E21" s="159">
        <v>0.79996321049676833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E550BF3-E792-4326-867E-06EDFED022F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9E83-F601-4A67-A7FD-37193392AD6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2816.3100051879883</v>
      </c>
      <c r="H14" s="25" t="s">
        <v>17</v>
      </c>
      <c r="I14" s="26">
        <v>0.16432565351225809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37841</v>
      </c>
      <c r="H16" s="25" t="s">
        <v>17</v>
      </c>
      <c r="I16" s="26">
        <v>0.19013189297826907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0.17042361459792288</v>
      </c>
      <c r="H18" s="25" t="s">
        <v>20</v>
      </c>
      <c r="I18" s="26">
        <v>0.14054515764351211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13.436375942382847</v>
      </c>
      <c r="H20" s="25" t="s">
        <v>20</v>
      </c>
      <c r="I20" s="33">
        <v>11.612682243797986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24.018424460241537</v>
      </c>
      <c r="H22" s="25" t="s">
        <v>20</v>
      </c>
      <c r="I22" s="33">
        <v>21.460572792362754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1239</v>
      </c>
      <c r="H24" s="25" t="s">
        <v>17</v>
      </c>
      <c r="I24" s="26">
        <v>0.18968156766687078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13455</v>
      </c>
      <c r="H26" s="25" t="s">
        <v>17</v>
      </c>
      <c r="I26" s="26">
        <v>0.22040034071550255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1931</v>
      </c>
      <c r="H28" s="25" t="s">
        <v>20</v>
      </c>
      <c r="I28" s="36">
        <v>9985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2082</v>
      </c>
      <c r="H30" s="25" t="s">
        <v>17</v>
      </c>
      <c r="I30" s="26">
        <v>0.11847046773642882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54</v>
      </c>
      <c r="H32" s="25" t="s">
        <v>17</v>
      </c>
      <c r="I32" s="26">
        <v>0.22978723404255319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4.2777763007470819E-2</v>
      </c>
      <c r="H34" s="25" t="s">
        <v>29</v>
      </c>
      <c r="I34" s="26">
        <v>0.41666666666666669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38575</v>
      </c>
      <c r="H36" s="25" t="s">
        <v>17</v>
      </c>
      <c r="I36" s="26">
        <v>0.21384341617282651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48072.723800000007</v>
      </c>
      <c r="H38" s="25" t="s">
        <v>17</v>
      </c>
      <c r="I38" s="26">
        <v>0.19727119413233998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13154.89313082538</v>
      </c>
      <c r="H40" s="25" t="s">
        <v>20</v>
      </c>
      <c r="I40" s="36">
        <v>16770.72657940393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226296F-17FA-4BC6-9E1B-ABF503E7520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A8D3-26DD-43B0-B27B-0BB5D63D6CC5}">
  <sheetPr codeName="Hoja4">
    <pageSetUpPr fitToPage="1"/>
  </sheetPr>
  <dimension ref="A4:H5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2816.3100051879883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66.5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24.018424460241537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175</v>
      </c>
    </row>
    <row r="25" spans="1:7" x14ac:dyDescent="0.3">
      <c r="B25" s="49" t="s">
        <v>37</v>
      </c>
      <c r="C25" s="50">
        <v>400</v>
      </c>
    </row>
    <row r="26" spans="1:7" x14ac:dyDescent="0.3">
      <c r="B26" s="49" t="s">
        <v>38</v>
      </c>
      <c r="C26" s="50">
        <v>104</v>
      </c>
    </row>
    <row r="27" spans="1:7" x14ac:dyDescent="0.3">
      <c r="B27" s="49" t="s">
        <v>39</v>
      </c>
      <c r="C27" s="50">
        <v>440</v>
      </c>
    </row>
    <row r="28" spans="1:7" x14ac:dyDescent="0.3">
      <c r="B28" s="49" t="s">
        <v>40</v>
      </c>
      <c r="C28" s="50">
        <v>1274</v>
      </c>
    </row>
    <row r="29" spans="1:7" x14ac:dyDescent="0.3">
      <c r="B29" s="49" t="s">
        <v>41</v>
      </c>
      <c r="C29" s="50">
        <v>3216</v>
      </c>
    </row>
    <row r="30" spans="1:7" x14ac:dyDescent="0.3">
      <c r="B30" s="49" t="s">
        <v>42</v>
      </c>
      <c r="C30" s="50">
        <v>120</v>
      </c>
    </row>
    <row r="31" spans="1:7" x14ac:dyDescent="0.3">
      <c r="B31" s="49" t="s">
        <v>43</v>
      </c>
      <c r="C31" s="50">
        <v>56</v>
      </c>
    </row>
    <row r="32" spans="1:7" x14ac:dyDescent="0.3">
      <c r="B32" s="49" t="s">
        <v>44</v>
      </c>
      <c r="C32" s="50">
        <v>296</v>
      </c>
    </row>
    <row r="33" spans="2:3" x14ac:dyDescent="0.3">
      <c r="B33" s="49" t="s">
        <v>45</v>
      </c>
      <c r="C33" s="50">
        <v>160</v>
      </c>
    </row>
    <row r="34" spans="2:3" x14ac:dyDescent="0.3">
      <c r="B34" s="49" t="s">
        <v>46</v>
      </c>
      <c r="C34" s="50">
        <v>366</v>
      </c>
    </row>
    <row r="35" spans="2:3" x14ac:dyDescent="0.3">
      <c r="B35" s="49" t="s">
        <v>47</v>
      </c>
      <c r="C35" s="50">
        <v>781</v>
      </c>
    </row>
    <row r="36" spans="2:3" x14ac:dyDescent="0.3">
      <c r="B36" s="49" t="s">
        <v>48</v>
      </c>
      <c r="C36" s="50">
        <v>55</v>
      </c>
    </row>
    <row r="37" spans="2:3" x14ac:dyDescent="0.3">
      <c r="B37" s="49" t="s">
        <v>49</v>
      </c>
      <c r="C37" s="50">
        <v>4514</v>
      </c>
    </row>
    <row r="38" spans="2:3" x14ac:dyDescent="0.3">
      <c r="B38" s="49" t="s">
        <v>50</v>
      </c>
      <c r="C38" s="50">
        <v>1626</v>
      </c>
    </row>
    <row r="39" spans="2:3" x14ac:dyDescent="0.3">
      <c r="B39" s="49" t="s">
        <v>51</v>
      </c>
      <c r="C39" s="50">
        <v>2352</v>
      </c>
    </row>
    <row r="40" spans="2:3" x14ac:dyDescent="0.3">
      <c r="B40" s="49" t="s">
        <v>52</v>
      </c>
      <c r="C40" s="50">
        <v>125</v>
      </c>
    </row>
    <row r="41" spans="2:3" x14ac:dyDescent="0.3">
      <c r="B41" s="49" t="s">
        <v>53</v>
      </c>
      <c r="C41" s="50">
        <v>6292</v>
      </c>
    </row>
    <row r="42" spans="2:3" x14ac:dyDescent="0.3">
      <c r="B42" s="49" t="s">
        <v>54</v>
      </c>
      <c r="C42" s="50">
        <v>123</v>
      </c>
    </row>
    <row r="43" spans="2:3" x14ac:dyDescent="0.3">
      <c r="B43" s="49" t="s">
        <v>55</v>
      </c>
      <c r="C43" s="50">
        <v>130</v>
      </c>
    </row>
    <row r="44" spans="2:3" x14ac:dyDescent="0.3">
      <c r="B44" s="49" t="s">
        <v>56</v>
      </c>
      <c r="C44" s="50">
        <v>99</v>
      </c>
    </row>
    <row r="45" spans="2:3" x14ac:dyDescent="0.3">
      <c r="B45" s="49" t="s">
        <v>57</v>
      </c>
      <c r="C45" s="50">
        <v>658</v>
      </c>
    </row>
    <row r="46" spans="2:3" x14ac:dyDescent="0.3">
      <c r="B46" s="49" t="s">
        <v>58</v>
      </c>
      <c r="C46" s="50">
        <v>235</v>
      </c>
    </row>
    <row r="47" spans="2:3" x14ac:dyDescent="0.3">
      <c r="B47" s="49" t="s">
        <v>59</v>
      </c>
      <c r="C47" s="50">
        <v>707</v>
      </c>
    </row>
    <row r="48" spans="2:3" x14ac:dyDescent="0.3">
      <c r="B48" s="49" t="s">
        <v>60</v>
      </c>
      <c r="C48" s="50">
        <v>44</v>
      </c>
    </row>
    <row r="49" spans="2:3" x14ac:dyDescent="0.3">
      <c r="B49" s="49" t="s">
        <v>61</v>
      </c>
      <c r="C49" s="50">
        <v>177</v>
      </c>
    </row>
    <row r="50" spans="2:3" x14ac:dyDescent="0.3">
      <c r="B50" s="49" t="s">
        <v>62</v>
      </c>
      <c r="C50" s="50">
        <v>200</v>
      </c>
    </row>
    <row r="51" spans="2:3" x14ac:dyDescent="0.3">
      <c r="B51" s="49" t="s">
        <v>63</v>
      </c>
      <c r="C51" s="50">
        <v>7607</v>
      </c>
    </row>
    <row r="52" spans="2:3" x14ac:dyDescent="0.3">
      <c r="B52" s="49" t="s">
        <v>64</v>
      </c>
      <c r="C52" s="50">
        <v>35</v>
      </c>
    </row>
    <row r="53" spans="2:3" x14ac:dyDescent="0.3">
      <c r="B53" s="49" t="s">
        <v>65</v>
      </c>
      <c r="C53" s="50">
        <v>301</v>
      </c>
    </row>
    <row r="54" spans="2:3" x14ac:dyDescent="0.3">
      <c r="B54" s="49" t="s">
        <v>66</v>
      </c>
      <c r="C54" s="50">
        <v>59</v>
      </c>
    </row>
    <row r="55" spans="2:3" x14ac:dyDescent="0.3">
      <c r="B55" s="49" t="s">
        <v>67</v>
      </c>
      <c r="C55" s="50">
        <v>88</v>
      </c>
    </row>
    <row r="56" spans="2:3" x14ac:dyDescent="0.3">
      <c r="B56" s="49" t="s">
        <v>68</v>
      </c>
      <c r="C56" s="50">
        <v>775</v>
      </c>
    </row>
    <row r="57" spans="2:3" x14ac:dyDescent="0.3">
      <c r="B57" s="49" t="s">
        <v>69</v>
      </c>
      <c r="C57" s="50">
        <v>997</v>
      </c>
    </row>
    <row r="58" spans="2:3" x14ac:dyDescent="0.3">
      <c r="B58" s="49" t="s">
        <v>70</v>
      </c>
      <c r="C58" s="50">
        <v>2403</v>
      </c>
    </row>
    <row r="59" spans="2:3" x14ac:dyDescent="0.3">
      <c r="B59" s="49" t="s">
        <v>71</v>
      </c>
      <c r="C59" s="50">
        <v>851</v>
      </c>
    </row>
  </sheetData>
  <mergeCells count="3">
    <mergeCell ref="C6:E6"/>
    <mergeCell ref="C8:E8"/>
    <mergeCell ref="C10:E10"/>
  </mergeCells>
  <hyperlinks>
    <hyperlink ref="A7" location="Indice!A1" display="Índice" xr:uid="{1C3DC84A-0A1E-4846-A416-DD4DDE5F8EC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5825-5C78-483B-AD88-9467B242310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37841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72</v>
      </c>
      <c r="D13" s="26">
        <v>0.48629793081578182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73</v>
      </c>
      <c r="D15" s="26">
        <v>0.17042361459792288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74</v>
      </c>
      <c r="C17" s="21"/>
      <c r="D17" s="26">
        <v>0.51746400930344472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13.436375942382847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75</v>
      </c>
      <c r="H24" s="42"/>
      <c r="I24" s="58"/>
      <c r="J24" s="26">
        <v>0.21320789619724637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76</v>
      </c>
      <c r="H26" s="42"/>
      <c r="J26" s="53">
        <v>260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77</v>
      </c>
      <c r="H28" s="59"/>
      <c r="I28" s="59"/>
      <c r="J28" s="53">
        <v>128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78</v>
      </c>
      <c r="H30" s="42"/>
      <c r="J30" s="53">
        <v>432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79</v>
      </c>
      <c r="H32" s="42"/>
      <c r="J32" s="53">
        <v>-172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80</v>
      </c>
      <c r="H34" s="60"/>
      <c r="I34" s="60" t="s">
        <v>81</v>
      </c>
      <c r="J34" s="60"/>
      <c r="K34" s="23"/>
    </row>
    <row r="35" spans="1:11" ht="14" x14ac:dyDescent="0.3">
      <c r="A35" s="20"/>
      <c r="C35" s="42"/>
      <c r="G35" s="61">
        <v>5203</v>
      </c>
      <c r="H35" s="61"/>
      <c r="I35" s="61">
        <v>5932</v>
      </c>
      <c r="J35" s="61"/>
      <c r="K35" s="23"/>
    </row>
    <row r="36" spans="1:11" ht="14" x14ac:dyDescent="0.3">
      <c r="A36" s="20"/>
      <c r="C36" s="42"/>
      <c r="G36" s="62" t="s">
        <v>82</v>
      </c>
      <c r="H36" s="62" t="s">
        <v>83</v>
      </c>
      <c r="I36" s="62" t="s">
        <v>82</v>
      </c>
      <c r="J36" s="62" t="s">
        <v>83</v>
      </c>
      <c r="K36" s="23"/>
    </row>
    <row r="37" spans="1:11" ht="14" x14ac:dyDescent="0.3">
      <c r="A37" s="20"/>
      <c r="B37" s="21" t="s">
        <v>84</v>
      </c>
      <c r="C37" s="42"/>
      <c r="G37" s="63">
        <v>2638</v>
      </c>
      <c r="H37" s="63">
        <v>2565</v>
      </c>
      <c r="I37" s="63">
        <v>2993</v>
      </c>
      <c r="J37" s="63">
        <v>2939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D700B64-795C-48B9-BF93-C1FD822A989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5E7DB-6651-4327-81D4-CCAE5187CE4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85</v>
      </c>
      <c r="C11" s="65">
        <v>31392</v>
      </c>
      <c r="D11" s="66"/>
      <c r="E11" s="67" t="s">
        <v>86</v>
      </c>
      <c r="F11" s="65">
        <v>6449</v>
      </c>
      <c r="G11" s="67" t="s">
        <v>87</v>
      </c>
      <c r="H11" s="66"/>
      <c r="I11" s="65">
        <v>2203</v>
      </c>
      <c r="J11" s="67" t="s">
        <v>88</v>
      </c>
      <c r="K11" s="68">
        <v>2282</v>
      </c>
    </row>
    <row r="12" spans="1:11" ht="30.75" customHeight="1" thickBot="1" x14ac:dyDescent="0.35">
      <c r="B12" s="64" t="s">
        <v>89</v>
      </c>
      <c r="C12" s="65">
        <v>1881</v>
      </c>
      <c r="D12" s="67"/>
      <c r="E12" s="67" t="s">
        <v>90</v>
      </c>
      <c r="F12" s="65">
        <v>83</v>
      </c>
      <c r="G12" s="67" t="s">
        <v>91</v>
      </c>
      <c r="H12" s="67"/>
      <c r="I12" s="65">
        <v>0</v>
      </c>
      <c r="J12" s="67" t="s">
        <v>92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93</v>
      </c>
      <c r="C14" s="71"/>
      <c r="D14" s="71"/>
      <c r="E14" s="72"/>
      <c r="G14" s="73" t="s">
        <v>94</v>
      </c>
      <c r="H14" s="74"/>
      <c r="I14" s="75">
        <f>'Datos Generales'!G16</f>
        <v>37841</v>
      </c>
      <c r="J14" s="69"/>
      <c r="K14" s="69"/>
    </row>
    <row r="16" spans="1:11" x14ac:dyDescent="0.3">
      <c r="B16" s="21" t="s">
        <v>95</v>
      </c>
      <c r="C16" s="76">
        <v>2167</v>
      </c>
    </row>
    <row r="17" spans="2:3" x14ac:dyDescent="0.3">
      <c r="B17" s="21" t="s">
        <v>96</v>
      </c>
      <c r="C17" s="76">
        <v>1726</v>
      </c>
    </row>
    <row r="18" spans="2:3" x14ac:dyDescent="0.3">
      <c r="B18" s="21" t="s">
        <v>97</v>
      </c>
      <c r="C18" s="76">
        <v>763</v>
      </c>
    </row>
    <row r="19" spans="2:3" x14ac:dyDescent="0.3">
      <c r="B19" s="21" t="s">
        <v>98</v>
      </c>
      <c r="C19" s="76">
        <v>423</v>
      </c>
    </row>
    <row r="20" spans="2:3" x14ac:dyDescent="0.3">
      <c r="B20" s="21" t="s">
        <v>99</v>
      </c>
      <c r="C20" s="76">
        <v>219</v>
      </c>
    </row>
    <row r="21" spans="2:3" x14ac:dyDescent="0.3">
      <c r="B21" s="21" t="s">
        <v>100</v>
      </c>
      <c r="C21" s="76">
        <v>196</v>
      </c>
    </row>
    <row r="22" spans="2:3" x14ac:dyDescent="0.3">
      <c r="B22" s="21" t="s">
        <v>101</v>
      </c>
      <c r="C22" s="76">
        <v>95</v>
      </c>
    </row>
    <row r="23" spans="2:3" x14ac:dyDescent="0.3">
      <c r="B23" s="21" t="s">
        <v>102</v>
      </c>
      <c r="C23" s="76">
        <v>87</v>
      </c>
    </row>
    <row r="24" spans="2:3" x14ac:dyDescent="0.3">
      <c r="B24" s="21" t="s">
        <v>103</v>
      </c>
      <c r="C24" s="76">
        <v>74</v>
      </c>
    </row>
    <row r="25" spans="2:3" x14ac:dyDescent="0.3">
      <c r="B25" s="21" t="s">
        <v>104</v>
      </c>
      <c r="C25" s="76">
        <v>67</v>
      </c>
    </row>
    <row r="26" spans="2:3" x14ac:dyDescent="0.3">
      <c r="B26" s="21" t="s">
        <v>105</v>
      </c>
      <c r="C26" s="76">
        <v>56</v>
      </c>
    </row>
    <row r="27" spans="2:3" x14ac:dyDescent="0.3">
      <c r="B27" s="21" t="s">
        <v>106</v>
      </c>
      <c r="C27" s="76">
        <v>55</v>
      </c>
    </row>
    <row r="28" spans="2:3" x14ac:dyDescent="0.3">
      <c r="B28" s="21" t="s">
        <v>107</v>
      </c>
      <c r="C28" s="76">
        <v>46</v>
      </c>
    </row>
    <row r="29" spans="2:3" x14ac:dyDescent="0.3">
      <c r="B29" s="21" t="s">
        <v>108</v>
      </c>
      <c r="C29" s="76">
        <v>43</v>
      </c>
    </row>
    <row r="30" spans="2:3" x14ac:dyDescent="0.3">
      <c r="B30" s="21" t="s">
        <v>109</v>
      </c>
      <c r="C30" s="76">
        <v>43</v>
      </c>
    </row>
    <row r="31" spans="2:3" x14ac:dyDescent="0.3">
      <c r="B31" s="21" t="s">
        <v>110</v>
      </c>
      <c r="C31" s="76">
        <v>37</v>
      </c>
    </row>
    <row r="32" spans="2:3" x14ac:dyDescent="0.3">
      <c r="B32" s="21" t="s">
        <v>111</v>
      </c>
      <c r="C32" s="76">
        <v>27</v>
      </c>
    </row>
    <row r="33" spans="2:3" x14ac:dyDescent="0.3">
      <c r="B33" s="21" t="s">
        <v>112</v>
      </c>
      <c r="C33" s="76">
        <v>25</v>
      </c>
    </row>
    <row r="34" spans="2:3" x14ac:dyDescent="0.3">
      <c r="B34" s="21" t="s">
        <v>113</v>
      </c>
      <c r="C34" s="76">
        <v>24</v>
      </c>
    </row>
    <row r="35" spans="2:3" x14ac:dyDescent="0.3">
      <c r="B35" s="21" t="s">
        <v>114</v>
      </c>
      <c r="C35" s="76">
        <v>24</v>
      </c>
    </row>
    <row r="36" spans="2:3" x14ac:dyDescent="0.3">
      <c r="B36" s="21" t="s">
        <v>115</v>
      </c>
      <c r="C36" s="76">
        <v>23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C00D850-D15D-4F4F-95FD-4472942A9DC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ECC2-9007-4F1A-9980-FA4812D09B7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116</v>
      </c>
      <c r="E12" s="78">
        <v>15371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117</v>
      </c>
      <c r="C14" s="79"/>
      <c r="D14" s="79"/>
      <c r="E14" s="78">
        <v>3150</v>
      </c>
    </row>
    <row r="15" spans="1:9" x14ac:dyDescent="0.3">
      <c r="A15" s="20"/>
      <c r="E15" s="78"/>
    </row>
    <row r="16" spans="1:9" x14ac:dyDescent="0.3">
      <c r="A16" s="20"/>
      <c r="B16" s="21" t="s">
        <v>118</v>
      </c>
      <c r="D16" s="80"/>
      <c r="E16" s="78">
        <v>1931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119</v>
      </c>
      <c r="D18" s="80"/>
      <c r="E18" s="78">
        <v>1219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120</v>
      </c>
      <c r="D20" s="80"/>
      <c r="E20" s="81">
        <v>8.3072100313479627E-2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122</v>
      </c>
      <c r="E26" s="86"/>
      <c r="F26" s="86"/>
      <c r="G26" s="86"/>
      <c r="H26" s="87"/>
    </row>
    <row r="27" spans="1:16" ht="15.5" thickBot="1" x14ac:dyDescent="0.35">
      <c r="C27" s="52"/>
      <c r="D27" s="88" t="s">
        <v>123</v>
      </c>
      <c r="E27" s="88" t="s">
        <v>124</v>
      </c>
      <c r="F27" s="88" t="s">
        <v>125</v>
      </c>
      <c r="G27" s="88" t="s">
        <v>126</v>
      </c>
      <c r="H27" s="88" t="s">
        <v>127</v>
      </c>
    </row>
    <row r="28" spans="1:16" ht="38.25" customHeight="1" thickBot="1" x14ac:dyDescent="0.35">
      <c r="C28" s="88" t="s">
        <v>128</v>
      </c>
      <c r="D28" s="89">
        <v>1997</v>
      </c>
      <c r="E28" s="89">
        <v>530</v>
      </c>
      <c r="F28" s="89">
        <v>7973</v>
      </c>
      <c r="G28" s="90">
        <v>2955</v>
      </c>
      <c r="H28" s="90">
        <f>SUM(D28:G28)</f>
        <v>13455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0284958-B65F-489B-B64A-E30919FC0DD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FECB-C776-4B5A-9871-455294E034F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130</v>
      </c>
      <c r="D13" s="94"/>
      <c r="E13" s="95"/>
      <c r="H13" s="93" t="s">
        <v>131</v>
      </c>
      <c r="I13" s="94"/>
      <c r="J13" s="94"/>
      <c r="K13" s="95"/>
      <c r="L13" s="52"/>
      <c r="M13" s="52"/>
      <c r="N13" s="93" t="s">
        <v>132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133</v>
      </c>
      <c r="D14" s="98" t="s">
        <v>134</v>
      </c>
      <c r="E14" s="98" t="s">
        <v>135</v>
      </c>
      <c r="G14" s="99"/>
      <c r="H14" s="100" t="s">
        <v>123</v>
      </c>
      <c r="I14" s="101" t="s">
        <v>124</v>
      </c>
      <c r="J14" s="101" t="s">
        <v>125</v>
      </c>
      <c r="K14" s="102" t="s">
        <v>126</v>
      </c>
      <c r="L14" s="52"/>
      <c r="M14" s="52"/>
      <c r="N14" s="97" t="s">
        <v>136</v>
      </c>
      <c r="O14" s="103" t="s">
        <v>137</v>
      </c>
      <c r="P14" s="103" t="s">
        <v>138</v>
      </c>
      <c r="Q14" s="104" t="s">
        <v>139</v>
      </c>
      <c r="R14" s="23"/>
    </row>
    <row r="15" spans="1:18" ht="34.5" customHeight="1" x14ac:dyDescent="0.3">
      <c r="A15" s="20"/>
      <c r="B15" s="105" t="s">
        <v>128</v>
      </c>
      <c r="C15" s="106">
        <v>899</v>
      </c>
      <c r="D15" s="107">
        <v>8182</v>
      </c>
      <c r="E15" s="108">
        <v>133</v>
      </c>
      <c r="G15" s="105" t="s">
        <v>128</v>
      </c>
      <c r="H15" s="109">
        <v>291</v>
      </c>
      <c r="I15" s="107">
        <v>504</v>
      </c>
      <c r="J15" s="107">
        <v>6342</v>
      </c>
      <c r="K15" s="110">
        <v>2077</v>
      </c>
      <c r="L15" s="111"/>
      <c r="M15" s="105" t="s">
        <v>128</v>
      </c>
      <c r="N15" s="112">
        <v>2631</v>
      </c>
      <c r="O15" s="112">
        <v>2693</v>
      </c>
      <c r="P15" s="112">
        <v>2225</v>
      </c>
      <c r="Q15" s="108">
        <v>1665</v>
      </c>
      <c r="R15" s="23"/>
    </row>
    <row r="16" spans="1:18" ht="34.5" customHeight="1" thickBot="1" x14ac:dyDescent="0.35">
      <c r="A16" s="20"/>
      <c r="B16" s="113" t="s">
        <v>140</v>
      </c>
      <c r="C16" s="114">
        <v>403</v>
      </c>
      <c r="D16" s="115">
        <v>712</v>
      </c>
      <c r="E16" s="116">
        <v>124</v>
      </c>
      <c r="G16" s="113" t="s">
        <v>140</v>
      </c>
      <c r="H16" s="114">
        <v>51</v>
      </c>
      <c r="I16" s="115">
        <v>60</v>
      </c>
      <c r="J16" s="115">
        <v>642</v>
      </c>
      <c r="K16" s="116">
        <v>486</v>
      </c>
      <c r="L16" s="111"/>
      <c r="M16" s="113" t="s">
        <v>140</v>
      </c>
      <c r="N16" s="115">
        <v>1079</v>
      </c>
      <c r="O16" s="115">
        <v>136</v>
      </c>
      <c r="P16" s="115">
        <v>23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CA116C4-C038-499C-BDBF-78876194C2E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89E8-1AE2-4E6B-8106-850DFDC4AE6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142</v>
      </c>
      <c r="C14" s="101" t="s">
        <v>143</v>
      </c>
      <c r="D14" s="101" t="s">
        <v>144</v>
      </c>
      <c r="E14" s="101" t="s">
        <v>145</v>
      </c>
      <c r="F14" s="101" t="s">
        <v>146</v>
      </c>
      <c r="G14" s="102" t="s">
        <v>147</v>
      </c>
      <c r="H14" s="111"/>
      <c r="I14" s="23"/>
    </row>
    <row r="15" spans="1:9" ht="32.25" customHeight="1" thickBot="1" x14ac:dyDescent="0.35">
      <c r="A15" s="20"/>
      <c r="B15" s="117">
        <v>24150</v>
      </c>
      <c r="C15" s="115">
        <v>2503</v>
      </c>
      <c r="D15" s="115">
        <v>8844</v>
      </c>
      <c r="E15" s="115">
        <v>47</v>
      </c>
      <c r="F15" s="115">
        <v>1850</v>
      </c>
      <c r="G15" s="116">
        <v>1181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149</v>
      </c>
      <c r="C20" s="101" t="s">
        <v>150</v>
      </c>
      <c r="D20" s="102" t="s">
        <v>151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14786</v>
      </c>
      <c r="C21" s="115">
        <v>9321</v>
      </c>
      <c r="D21" s="116">
        <v>24107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6E8118A-5BD9-4073-9BF3-1D163EA0851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2112-596E-4490-8B63-977E60625AC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152</v>
      </c>
      <c r="I12" s="23"/>
    </row>
    <row r="13" spans="1:9" ht="18.75" customHeight="1" x14ac:dyDescent="0.3">
      <c r="A13" s="20"/>
      <c r="B13" s="119" t="s">
        <v>153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154</v>
      </c>
      <c r="D15" s="101" t="s">
        <v>155</v>
      </c>
      <c r="E15" s="101" t="s">
        <v>156</v>
      </c>
      <c r="F15" s="101" t="s">
        <v>157</v>
      </c>
      <c r="G15" s="120" t="s">
        <v>158</v>
      </c>
      <c r="H15" s="102" t="s">
        <v>127</v>
      </c>
      <c r="I15" s="23"/>
    </row>
    <row r="16" spans="1:9" ht="33.75" customHeight="1" x14ac:dyDescent="0.3">
      <c r="A16" s="20"/>
      <c r="B16" s="121" t="s">
        <v>159</v>
      </c>
      <c r="C16" s="122">
        <v>7</v>
      </c>
      <c r="D16" s="122">
        <v>1</v>
      </c>
      <c r="E16" s="122">
        <v>17</v>
      </c>
      <c r="F16" s="122">
        <v>92</v>
      </c>
      <c r="G16" s="123">
        <v>1</v>
      </c>
      <c r="H16" s="124">
        <v>118</v>
      </c>
      <c r="I16" s="23"/>
    </row>
    <row r="17" spans="1:9" ht="32.25" customHeight="1" thickBot="1" x14ac:dyDescent="0.35">
      <c r="A17" s="20"/>
      <c r="B17" s="125" t="s">
        <v>160</v>
      </c>
      <c r="C17" s="115">
        <v>6</v>
      </c>
      <c r="D17" s="115">
        <v>2</v>
      </c>
      <c r="E17" s="115">
        <v>18</v>
      </c>
      <c r="F17" s="115">
        <v>95</v>
      </c>
      <c r="G17" s="126">
        <v>1</v>
      </c>
      <c r="H17" s="116">
        <v>122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154</v>
      </c>
      <c r="D21" s="101" t="s">
        <v>162</v>
      </c>
      <c r="E21" s="101" t="s">
        <v>163</v>
      </c>
      <c r="F21" s="101" t="s">
        <v>164</v>
      </c>
      <c r="G21" s="120" t="s">
        <v>165</v>
      </c>
      <c r="H21" s="102" t="s">
        <v>127</v>
      </c>
      <c r="I21" s="23"/>
    </row>
    <row r="22" spans="1:9" ht="33.75" customHeight="1" x14ac:dyDescent="0.3">
      <c r="A22" s="20"/>
      <c r="B22" s="121" t="s">
        <v>159</v>
      </c>
      <c r="C22" s="122">
        <v>136</v>
      </c>
      <c r="D22" s="122">
        <v>146</v>
      </c>
      <c r="E22" s="122">
        <v>541</v>
      </c>
      <c r="F22" s="122">
        <v>1015</v>
      </c>
      <c r="G22" s="123">
        <v>8</v>
      </c>
      <c r="H22" s="124">
        <v>1846</v>
      </c>
      <c r="I22" s="23"/>
    </row>
    <row r="23" spans="1:9" ht="32.25" customHeight="1" thickBot="1" x14ac:dyDescent="0.35">
      <c r="A23" s="20"/>
      <c r="B23" s="125" t="s">
        <v>160</v>
      </c>
      <c r="C23" s="115">
        <v>132</v>
      </c>
      <c r="D23" s="115">
        <v>284</v>
      </c>
      <c r="E23" s="115">
        <v>583</v>
      </c>
      <c r="F23" s="115">
        <v>1075</v>
      </c>
      <c r="G23" s="126">
        <v>8</v>
      </c>
      <c r="H23" s="116">
        <v>2082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5E7531C-4C99-4CCC-9229-92F5CDB44A1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2025-06-02T10:25:08Z</dcterms:modified>
</cp:coreProperties>
</file>